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charge Centers\Z_FORMS and TEMPLATES\2022 New Forms - WD BP (Kim)\"/>
    </mc:Choice>
  </mc:AlternateContent>
  <xr:revisionPtr revIDLastSave="0" documentId="13_ncr:1_{39DCDE13-2FCC-4AA1-A6EA-F569372E2DA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charge Center Updates" sheetId="2" r:id="rId1"/>
    <sheet name="Statement of Activities Form" sheetId="1" r:id="rId2"/>
  </sheets>
  <definedNames>
    <definedName name="_xlnm.Print_Area" localSheetId="1">'Statement of Activities Form'!$A$6:$I$63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" i="1" l="1"/>
  <c r="H30" i="1" l="1"/>
  <c r="H29" i="1"/>
  <c r="H28" i="1"/>
  <c r="H27" i="1"/>
  <c r="H26" i="1"/>
  <c r="H25" i="1"/>
  <c r="H24" i="1"/>
  <c r="H23" i="1"/>
  <c r="H22" i="1"/>
  <c r="H21" i="1"/>
  <c r="H20" i="1"/>
  <c r="H32" i="1" l="1"/>
  <c r="H39" i="1"/>
  <c r="H44" i="1"/>
  <c r="G32" i="1"/>
  <c r="B20" i="1"/>
  <c r="B21" i="1" s="1"/>
  <c r="B22" i="1" s="1"/>
  <c r="B23" i="1" s="1"/>
  <c r="H51" i="1" l="1"/>
  <c r="H53" i="1" s="1"/>
  <c r="H55" i="1" s="1"/>
  <c r="H5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tc={AD328280-309D-4A45-BC3D-9F51A3E4E9CB}</author>
  </authors>
  <commentList>
    <comment ref="F57" authorId="0" shapeId="0" xr:uid="{AD328280-309D-4A45-BC3D-9F51A3E4E9CB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insert the departmental account number being used to provide the subsidy to your recharge account.</t>
      </text>
    </comment>
  </commentList>
</comments>
</file>

<file path=xl/sharedStrings.xml><?xml version="1.0" encoding="utf-8"?>
<sst xmlns="http://schemas.openxmlformats.org/spreadsheetml/2006/main" count="68" uniqueCount="62">
  <si>
    <t>Description</t>
  </si>
  <si>
    <t>INCOME / FEES</t>
  </si>
  <si>
    <t>Service Categories</t>
  </si>
  <si>
    <t>ANNUAL EXPENSES</t>
  </si>
  <si>
    <t>TOTAL EXPENSES</t>
  </si>
  <si>
    <t>TOTAL INCOME / FEES</t>
  </si>
  <si>
    <t>Recharge Center Name:</t>
  </si>
  <si>
    <t>SUBSIDY AMOUNT</t>
  </si>
  <si>
    <t>Service 1</t>
  </si>
  <si>
    <t>Service 2</t>
  </si>
  <si>
    <t>Service 3</t>
  </si>
  <si>
    <t>Service 4</t>
  </si>
  <si>
    <t>Service 5</t>
  </si>
  <si>
    <t>Service 6</t>
  </si>
  <si>
    <t>Service 7</t>
  </si>
  <si>
    <t>Service 8</t>
  </si>
  <si>
    <t>Service 9</t>
  </si>
  <si>
    <t>Salary &amp; Wages</t>
  </si>
  <si>
    <t>Fringe Benefits:</t>
  </si>
  <si>
    <t>Supplies:</t>
  </si>
  <si>
    <t>Consumables</t>
  </si>
  <si>
    <t>Service Contracts</t>
  </si>
  <si>
    <t>Fringe Rate:</t>
  </si>
  <si>
    <t>Equipment Depreciation</t>
  </si>
  <si>
    <r>
      <t>INSTRUCTIONS</t>
    </r>
    <r>
      <rPr>
        <b/>
        <i/>
        <sz val="12"/>
        <rFont val="Arial"/>
        <family val="2"/>
      </rPr>
      <t>: Fill in yellow cells corresponding to general recharge information.  Income/ fees section includes rate amounts, estimated units per user, &amp; estimated yearly user amount.  Annual Expenses includes salaries, supplies, service contracts, and other anticipated expenses for recharge center.  This worksheet can be used for reporting actual usage and amounts.</t>
    </r>
  </si>
  <si>
    <t>Rate Description</t>
  </si>
  <si>
    <t>Rate</t>
  </si>
  <si>
    <t>Yearly Usage (volume)</t>
  </si>
  <si>
    <t>TOTAL ANNUAL PROFIT/LOSS</t>
  </si>
  <si>
    <t>Add back equipment depreciation</t>
  </si>
  <si>
    <t>TOTAL OPERATING PROFIT/LOSS</t>
  </si>
  <si>
    <t>FY Total</t>
  </si>
  <si>
    <t>How will the subsidy amount be applied to the Recharge Center program?</t>
  </si>
  <si>
    <t>Cost Center Code:</t>
  </si>
  <si>
    <t>PPG Code:</t>
  </si>
  <si>
    <t>xxxxxxxxx</t>
  </si>
  <si>
    <t>Recharge Program Year End Balance</t>
  </si>
  <si>
    <t>Yes</t>
  </si>
  <si>
    <t>No</t>
  </si>
  <si>
    <t>Did you add any new services?</t>
  </si>
  <si>
    <t>Did you remove any existing services?</t>
  </si>
  <si>
    <t>Services</t>
  </si>
  <si>
    <t>Fiscal Year:</t>
  </si>
  <si>
    <t>Staffing</t>
  </si>
  <si>
    <t>Is there any new staff supporting this recharge center?</t>
  </si>
  <si>
    <t>Are there any existing staff who are no longer supporting this recharge center?</t>
  </si>
  <si>
    <t>Please provide the employee name, employee ID, and the % FTE on this recharge center:</t>
  </si>
  <si>
    <t>Please provide an explanation and list the service(s):</t>
  </si>
  <si>
    <t>Other</t>
  </si>
  <si>
    <t>Are there any new Capital Equipment purchases?</t>
  </si>
  <si>
    <t>If yes, please provide the Equipment ID Tag:</t>
  </si>
  <si>
    <t>Capital Equipment</t>
  </si>
  <si>
    <t>Are the any new recurring project specific costs?</t>
  </si>
  <si>
    <t>Has there been any unusual increase or decrease in volume?</t>
  </si>
  <si>
    <t>If yes, please provide an explanation:</t>
  </si>
  <si>
    <t>Manual Journal ID Number:</t>
  </si>
  <si>
    <t>Journal Submittal Date:</t>
  </si>
  <si>
    <t xml:space="preserve">Repair and Maintenance of Equipment </t>
  </si>
  <si>
    <t>Administrator (Name/E-mail):</t>
  </si>
  <si>
    <t>Program Manager (Name/E-mail):</t>
  </si>
  <si>
    <t>Location - Building(s) &amp; Room Number(s)</t>
  </si>
  <si>
    <t>Program 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</si>
</sst>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0.0%"/>
    <numFmt numFmtId="165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4"/>
      <color indexed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b/>
      <i/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6" borderId="0" applyNumberFormat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40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/>
    <xf numFmtId="40" fontId="0" fillId="2" borderId="1" xfId="0" applyNumberFormat="1" applyFill="1" applyBorder="1"/>
    <xf numFmtId="40" fontId="0" fillId="0" borderId="2" xfId="0" applyNumberFormat="1" applyBorder="1"/>
    <xf numFmtId="40" fontId="0" fillId="0" borderId="3" xfId="0" applyNumberFormat="1" applyBorder="1"/>
    <xf numFmtId="0" fontId="3" fillId="0" borderId="4" xfId="0" applyFont="1" applyBorder="1"/>
    <xf numFmtId="0" fontId="5" fillId="0" borderId="5" xfId="0" applyFont="1" applyBorder="1"/>
    <xf numFmtId="0" fontId="5" fillId="0" borderId="0" xfId="0" applyFont="1"/>
    <xf numFmtId="0" fontId="0" fillId="3" borderId="3" xfId="0" applyFill="1" applyBorder="1"/>
    <xf numFmtId="0" fontId="3" fillId="3" borderId="3" xfId="0" applyFont="1" applyFill="1" applyBorder="1"/>
    <xf numFmtId="0" fontId="0" fillId="3" borderId="0" xfId="0" applyFill="1"/>
    <xf numFmtId="0" fontId="4" fillId="3" borderId="4" xfId="0" applyFont="1" applyFill="1" applyBorder="1"/>
    <xf numFmtId="0" fontId="3" fillId="3" borderId="4" xfId="0" applyFont="1" applyFill="1" applyBorder="1"/>
    <xf numFmtId="40" fontId="0" fillId="3" borderId="0" xfId="0" applyNumberFormat="1" applyFill="1"/>
    <xf numFmtId="0" fontId="3" fillId="3" borderId="0" xfId="0" applyFont="1" applyFill="1" applyAlignment="1">
      <alignment horizontal="center"/>
    </xf>
    <xf numFmtId="40" fontId="3" fillId="4" borderId="4" xfId="0" applyNumberFormat="1" applyFont="1" applyFill="1" applyBorder="1" applyAlignment="1">
      <alignment horizontal="center" wrapText="1"/>
    </xf>
    <xf numFmtId="40" fontId="3" fillId="4" borderId="6" xfId="0" applyNumberFormat="1" applyFont="1" applyFill="1" applyBorder="1" applyAlignment="1">
      <alignment horizontal="center" wrapText="1"/>
    </xf>
    <xf numFmtId="40" fontId="4" fillId="3" borderId="4" xfId="0" applyNumberFormat="1" applyFont="1" applyFill="1" applyBorder="1"/>
    <xf numFmtId="40" fontId="0" fillId="3" borderId="3" xfId="0" applyNumberFormat="1" applyFill="1" applyBorder="1"/>
    <xf numFmtId="40" fontId="3" fillId="3" borderId="4" xfId="0" applyNumberFormat="1" applyFont="1" applyFill="1" applyBorder="1"/>
    <xf numFmtId="0" fontId="5" fillId="3" borderId="5" xfId="0" applyFont="1" applyFill="1" applyBorder="1"/>
    <xf numFmtId="40" fontId="4" fillId="3" borderId="7" xfId="0" applyNumberFormat="1" applyFont="1" applyFill="1" applyBorder="1"/>
    <xf numFmtId="40" fontId="4" fillId="3" borderId="0" xfId="0" applyNumberFormat="1" applyFont="1" applyFill="1"/>
    <xf numFmtId="40" fontId="3" fillId="3" borderId="0" xfId="0" applyNumberFormat="1" applyFont="1" applyFill="1"/>
    <xf numFmtId="40" fontId="3" fillId="3" borderId="7" xfId="0" applyNumberFormat="1" applyFont="1" applyFill="1" applyBorder="1"/>
    <xf numFmtId="0" fontId="4" fillId="5" borderId="8" xfId="0" applyFont="1" applyFill="1" applyBorder="1"/>
    <xf numFmtId="0" fontId="4" fillId="5" borderId="4" xfId="0" applyFont="1" applyFill="1" applyBorder="1"/>
    <xf numFmtId="0" fontId="4" fillId="5" borderId="6" xfId="0" applyFont="1" applyFill="1" applyBorder="1"/>
    <xf numFmtId="0" fontId="3" fillId="5" borderId="4" xfId="0" applyFont="1" applyFill="1" applyBorder="1"/>
    <xf numFmtId="0" fontId="3" fillId="5" borderId="6" xfId="0" applyFont="1" applyFill="1" applyBorder="1"/>
    <xf numFmtId="0" fontId="3" fillId="5" borderId="8" xfId="0" applyFont="1" applyFill="1" applyBorder="1"/>
    <xf numFmtId="0" fontId="6" fillId="3" borderId="0" xfId="0" applyFont="1" applyFill="1" applyAlignment="1">
      <alignment horizontal="left" wrapText="1"/>
    </xf>
    <xf numFmtId="0" fontId="3" fillId="2" borderId="9" xfId="0" applyFont="1" applyFill="1" applyBorder="1" applyAlignment="1">
      <alignment horizontal="center"/>
    </xf>
    <xf numFmtId="0" fontId="3" fillId="3" borderId="0" xfId="0" applyFont="1" applyFill="1" applyAlignment="1">
      <alignment horizontal="right"/>
    </xf>
    <xf numFmtId="0" fontId="0" fillId="2" borderId="3" xfId="0" applyFill="1" applyBorder="1"/>
    <xf numFmtId="0" fontId="0" fillId="2" borderId="10" xfId="0" applyFill="1" applyBorder="1"/>
    <xf numFmtId="0" fontId="0" fillId="0" borderId="3" xfId="0" applyBorder="1"/>
    <xf numFmtId="40" fontId="5" fillId="3" borderId="5" xfId="0" applyNumberFormat="1" applyFont="1" applyFill="1" applyBorder="1" applyAlignment="1">
      <alignment horizontal="right"/>
    </xf>
    <xf numFmtId="0" fontId="8" fillId="0" borderId="0" xfId="0" applyFont="1"/>
    <xf numFmtId="0" fontId="7" fillId="3" borderId="0" xfId="0" applyFont="1" applyFill="1" applyAlignment="1">
      <alignment wrapText="1"/>
    </xf>
    <xf numFmtId="0" fontId="8" fillId="3" borderId="0" xfId="0" applyFont="1" applyFill="1"/>
    <xf numFmtId="0" fontId="0" fillId="3" borderId="0" xfId="0" applyFill="1" applyAlignment="1">
      <alignment wrapText="1"/>
    </xf>
    <xf numFmtId="0" fontId="3" fillId="2" borderId="9" xfId="0" applyFont="1" applyFill="1" applyBorder="1" applyAlignment="1">
      <alignment horizontal="left"/>
    </xf>
    <xf numFmtId="40" fontId="0" fillId="2" borderId="1" xfId="0" applyNumberFormat="1" applyFill="1" applyBorder="1" applyAlignment="1">
      <alignment horizontal="center"/>
    </xf>
    <xf numFmtId="38" fontId="0" fillId="2" borderId="1" xfId="0" applyNumberFormat="1" applyFill="1" applyBorder="1" applyAlignment="1">
      <alignment horizontal="center"/>
    </xf>
    <xf numFmtId="38" fontId="0" fillId="3" borderId="0" xfId="0" applyNumberFormat="1" applyFill="1" applyAlignment="1">
      <alignment horizontal="center"/>
    </xf>
    <xf numFmtId="38" fontId="4" fillId="3" borderId="4" xfId="0" applyNumberFormat="1" applyFont="1" applyFill="1" applyBorder="1" applyAlignment="1">
      <alignment horizontal="center"/>
    </xf>
    <xf numFmtId="0" fontId="9" fillId="5" borderId="4" xfId="0" applyFont="1" applyFill="1" applyBorder="1"/>
    <xf numFmtId="0" fontId="0" fillId="3" borderId="9" xfId="0" applyFill="1" applyBorder="1"/>
    <xf numFmtId="0" fontId="3" fillId="3" borderId="11" xfId="0" applyFont="1" applyFill="1" applyBorder="1"/>
    <xf numFmtId="0" fontId="0" fillId="3" borderId="5" xfId="0" applyFill="1" applyBorder="1"/>
    <xf numFmtId="0" fontId="4" fillId="3" borderId="11" xfId="0" applyFont="1" applyFill="1" applyBorder="1"/>
    <xf numFmtId="8" fontId="0" fillId="2" borderId="1" xfId="0" applyNumberFormat="1" applyFill="1" applyBorder="1" applyAlignment="1">
      <alignment horizontal="center"/>
    </xf>
    <xf numFmtId="40" fontId="4" fillId="3" borderId="4" xfId="0" applyNumberFormat="1" applyFont="1" applyFill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8" fontId="5" fillId="3" borderId="5" xfId="0" applyNumberFormat="1" applyFont="1" applyFill="1" applyBorder="1"/>
    <xf numFmtId="40" fontId="0" fillId="3" borderId="3" xfId="0" applyNumberFormat="1" applyFill="1" applyBorder="1" applyAlignment="1">
      <alignment horizontal="right"/>
    </xf>
    <xf numFmtId="40" fontId="0" fillId="0" borderId="2" xfId="0" applyNumberFormat="1" applyBorder="1" applyAlignment="1">
      <alignment horizontal="right"/>
    </xf>
    <xf numFmtId="6" fontId="0" fillId="3" borderId="3" xfId="0" applyNumberFormat="1" applyFill="1" applyBorder="1" applyAlignment="1">
      <alignment horizontal="right"/>
    </xf>
    <xf numFmtId="6" fontId="0" fillId="2" borderId="2" xfId="0" applyNumberFormat="1" applyFill="1" applyBorder="1" applyAlignment="1">
      <alignment horizontal="right"/>
    </xf>
    <xf numFmtId="6" fontId="0" fillId="0" borderId="2" xfId="0" applyNumberFormat="1" applyBorder="1" applyAlignment="1">
      <alignment horizontal="right"/>
    </xf>
    <xf numFmtId="6" fontId="10" fillId="6" borderId="3" xfId="1" applyNumberFormat="1" applyBorder="1" applyAlignment="1">
      <alignment horizontal="right"/>
    </xf>
    <xf numFmtId="6" fontId="0" fillId="3" borderId="2" xfId="0" applyNumberFormat="1" applyFill="1" applyBorder="1" applyAlignment="1">
      <alignment horizontal="right"/>
    </xf>
    <xf numFmtId="40" fontId="0" fillId="3" borderId="0" xfId="0" applyNumberFormat="1" applyFill="1" applyAlignment="1">
      <alignment horizontal="right"/>
    </xf>
    <xf numFmtId="8" fontId="0" fillId="3" borderId="0" xfId="0" applyNumberFormat="1" applyFill="1" applyAlignment="1">
      <alignment horizontal="right"/>
    </xf>
    <xf numFmtId="40" fontId="3" fillId="3" borderId="4" xfId="0" applyNumberFormat="1" applyFont="1" applyFill="1" applyBorder="1" applyAlignment="1">
      <alignment horizontal="right"/>
    </xf>
    <xf numFmtId="6" fontId="3" fillId="3" borderId="4" xfId="0" applyNumberFormat="1" applyFont="1" applyFill="1" applyBorder="1" applyAlignment="1">
      <alignment horizontal="right"/>
    </xf>
    <xf numFmtId="8" fontId="0" fillId="2" borderId="2" xfId="0" applyNumberFormat="1" applyFill="1" applyBorder="1" applyAlignment="1">
      <alignment horizontal="right"/>
    </xf>
    <xf numFmtId="4" fontId="5" fillId="0" borderId="13" xfId="0" applyNumberFormat="1" applyFont="1" applyBorder="1"/>
    <xf numFmtId="164" fontId="0" fillId="3" borderId="3" xfId="2" applyNumberFormat="1" applyFont="1" applyFill="1" applyBorder="1" applyAlignment="1">
      <alignment horizontal="right"/>
    </xf>
    <xf numFmtId="8" fontId="3" fillId="0" borderId="2" xfId="0" applyNumberFormat="1" applyFont="1" applyBorder="1" applyAlignment="1">
      <alignment horizontal="center"/>
    </xf>
    <xf numFmtId="0" fontId="0" fillId="3" borderId="4" xfId="0" applyFill="1" applyBorder="1"/>
    <xf numFmtId="165" fontId="0" fillId="0" borderId="0" xfId="0" applyNumberFormat="1"/>
    <xf numFmtId="165" fontId="0" fillId="0" borderId="9" xfId="0" applyNumberFormat="1" applyBorder="1"/>
    <xf numFmtId="0" fontId="11" fillId="0" borderId="0" xfId="0" applyFont="1"/>
    <xf numFmtId="40" fontId="1" fillId="0" borderId="11" xfId="0" applyNumberFormat="1" applyFont="1" applyBorder="1"/>
    <xf numFmtId="40" fontId="0" fillId="0" borderId="4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3" fillId="7" borderId="14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40" fontId="1" fillId="0" borderId="0" xfId="0" applyNumberFormat="1" applyFont="1" applyAlignment="1">
      <alignment horizontal="right"/>
    </xf>
    <xf numFmtId="0" fontId="1" fillId="3" borderId="3" xfId="0" applyFont="1" applyFill="1" applyBorder="1"/>
    <xf numFmtId="0" fontId="5" fillId="0" borderId="13" xfId="0" applyFont="1" applyBorder="1" applyAlignment="1">
      <alignment horizontal="center"/>
    </xf>
    <xf numFmtId="0" fontId="5" fillId="2" borderId="5" xfId="0" applyFont="1" applyFill="1" applyBorder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3" fillId="4" borderId="8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0" borderId="12" xfId="0" applyFont="1" applyBorder="1"/>
    <xf numFmtId="0" fontId="0" fillId="0" borderId="12" xfId="0" applyBorder="1"/>
  </cellXfs>
  <cellStyles count="3">
    <cellStyle name="Neutral" xfId="1" builtinId="2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</xdr:colOff>
      <xdr:row>56</xdr:row>
      <xdr:rowOff>47625</xdr:rowOff>
    </xdr:from>
    <xdr:to>
      <xdr:col>9</xdr:col>
      <xdr:colOff>67627</xdr:colOff>
      <xdr:row>64</xdr:row>
      <xdr:rowOff>87633</xdr:rowOff>
    </xdr:to>
    <xdr:sp macro="" textlink="">
      <xdr:nvSpPr>
        <xdr:cNvPr id="7" name="Curved Down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5400000">
          <a:off x="6595584" y="10711340"/>
          <a:ext cx="1697358" cy="1058228"/>
        </a:xfrm>
        <a:prstGeom prst="curvedDownArrow">
          <a:avLst/>
        </a:prstGeom>
        <a:solidFill>
          <a:srgbClr val="FF0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Office of Financial Analysis" id="{1BBA5AEF-1ED2-4228-A2FE-E3FA0170366E}" userId="Office of Financial Analysis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7" dT="2022-08-01T23:41:04.02" personId="{1BBA5AEF-1ED2-4228-A2FE-E3FA0170366E}" id="{AD328280-309D-4A45-BC3D-9F51A3E4E9CB}">
    <text>Please insert the departmental account number being used to provide the subsidy to your recharge account.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4705A-774E-4F75-8041-C7DD7C0DC67D}">
  <dimension ref="A1:D30"/>
  <sheetViews>
    <sheetView workbookViewId="0">
      <selection activeCell="F19" sqref="F19"/>
    </sheetView>
  </sheetViews>
  <sheetFormatPr defaultRowHeight="13.2" x14ac:dyDescent="0.25"/>
  <cols>
    <col min="1" max="1" width="66.109375" bestFit="1" customWidth="1"/>
    <col min="2" max="3" width="4.109375" style="81" customWidth="1"/>
    <col min="4" max="4" width="82.21875" style="81" bestFit="1" customWidth="1"/>
  </cols>
  <sheetData>
    <row r="1" spans="1:4" ht="13.8" thickBot="1" x14ac:dyDescent="0.3"/>
    <row r="2" spans="1:4" ht="13.8" thickBot="1" x14ac:dyDescent="0.3">
      <c r="A2" s="84" t="s">
        <v>43</v>
      </c>
      <c r="B2" s="85" t="s">
        <v>37</v>
      </c>
      <c r="C2" s="85" t="s">
        <v>38</v>
      </c>
      <c r="D2" s="86" t="s">
        <v>46</v>
      </c>
    </row>
    <row r="3" spans="1:4" x14ac:dyDescent="0.25">
      <c r="A3" s="83" t="s">
        <v>44</v>
      </c>
    </row>
    <row r="5" spans="1:4" x14ac:dyDescent="0.25">
      <c r="A5" s="83" t="s">
        <v>45</v>
      </c>
    </row>
    <row r="10" spans="1:4" ht="13.8" thickBot="1" x14ac:dyDescent="0.3"/>
    <row r="11" spans="1:4" ht="13.8" thickBot="1" x14ac:dyDescent="0.3">
      <c r="A11" s="84" t="s">
        <v>41</v>
      </c>
      <c r="B11" s="85" t="s">
        <v>37</v>
      </c>
      <c r="C11" s="85" t="s">
        <v>38</v>
      </c>
      <c r="D11" s="86" t="s">
        <v>47</v>
      </c>
    </row>
    <row r="12" spans="1:4" x14ac:dyDescent="0.25">
      <c r="A12" t="s">
        <v>39</v>
      </c>
    </row>
    <row r="14" spans="1:4" x14ac:dyDescent="0.25">
      <c r="A14" t="s">
        <v>40</v>
      </c>
    </row>
    <row r="19" spans="1:4" ht="13.8" thickBot="1" x14ac:dyDescent="0.3"/>
    <row r="20" spans="1:4" ht="13.8" thickBot="1" x14ac:dyDescent="0.3">
      <c r="A20" s="84" t="s">
        <v>51</v>
      </c>
      <c r="B20" s="85" t="s">
        <v>37</v>
      </c>
      <c r="C20" s="85" t="s">
        <v>38</v>
      </c>
      <c r="D20" s="86" t="s">
        <v>50</v>
      </c>
    </row>
    <row r="21" spans="1:4" x14ac:dyDescent="0.25">
      <c r="A21" s="83" t="s">
        <v>49</v>
      </c>
    </row>
    <row r="26" spans="1:4" ht="13.8" thickBot="1" x14ac:dyDescent="0.3"/>
    <row r="27" spans="1:4" ht="13.8" thickBot="1" x14ac:dyDescent="0.3">
      <c r="A27" s="84" t="s">
        <v>48</v>
      </c>
      <c r="B27" s="85" t="s">
        <v>37</v>
      </c>
      <c r="C27" s="85" t="s">
        <v>38</v>
      </c>
      <c r="D27" s="86" t="s">
        <v>54</v>
      </c>
    </row>
    <row r="28" spans="1:4" x14ac:dyDescent="0.25">
      <c r="A28" s="83" t="s">
        <v>52</v>
      </c>
    </row>
    <row r="30" spans="1:4" x14ac:dyDescent="0.25">
      <c r="A30" s="83" t="s">
        <v>53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workbookViewId="0">
      <selection activeCell="L16" sqref="L16"/>
    </sheetView>
  </sheetViews>
  <sheetFormatPr defaultRowHeight="13.2" x14ac:dyDescent="0.25"/>
  <cols>
    <col min="1" max="1" width="2.6640625" customWidth="1"/>
    <col min="2" max="2" width="3.109375" customWidth="1"/>
    <col min="3" max="3" width="3.21875" customWidth="1"/>
    <col min="4" max="4" width="66.88671875" bestFit="1" customWidth="1"/>
    <col min="5" max="6" width="12.77734375" style="1" customWidth="1"/>
    <col min="7" max="7" width="13.21875" style="1" customWidth="1"/>
    <col min="8" max="8" width="13.5546875" style="1" customWidth="1"/>
    <col min="9" max="9" width="15" style="1" customWidth="1"/>
    <col min="10" max="10" width="7.44140625" customWidth="1"/>
  </cols>
  <sheetData>
    <row r="1" spans="1:11" s="42" customFormat="1" ht="26.25" customHeight="1" x14ac:dyDescent="0.25">
      <c r="A1" s="91" t="s">
        <v>24</v>
      </c>
      <c r="B1" s="92"/>
      <c r="C1" s="92"/>
      <c r="D1" s="92"/>
      <c r="E1" s="92"/>
      <c r="F1" s="92"/>
      <c r="G1" s="92"/>
      <c r="H1" s="92"/>
      <c r="I1" s="92"/>
      <c r="J1" s="44"/>
    </row>
    <row r="2" spans="1:11" s="42" customFormat="1" ht="22.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44"/>
    </row>
    <row r="3" spans="1:11" s="42" customFormat="1" ht="17.25" customHeight="1" x14ac:dyDescent="0.25">
      <c r="A3" s="93"/>
      <c r="B3" s="93"/>
      <c r="C3" s="93"/>
      <c r="D3" s="93"/>
      <c r="E3" s="93"/>
      <c r="F3" s="93"/>
      <c r="G3" s="93"/>
      <c r="H3" s="93"/>
      <c r="I3" s="93"/>
      <c r="J3" s="44"/>
    </row>
    <row r="4" spans="1:11" s="42" customFormat="1" ht="17.25" customHeight="1" x14ac:dyDescent="0.3">
      <c r="A4" s="43"/>
      <c r="B4" s="43"/>
      <c r="C4" s="43"/>
      <c r="D4" s="43"/>
      <c r="E4" s="43"/>
      <c r="F4" s="43"/>
      <c r="G4" s="43"/>
      <c r="H4" s="43"/>
      <c r="I4"/>
      <c r="J4"/>
    </row>
    <row r="5" spans="1:11" x14ac:dyDescent="0.25">
      <c r="A5" s="14"/>
      <c r="B5" s="14"/>
      <c r="C5" s="14"/>
      <c r="D5" s="14"/>
      <c r="E5" s="17"/>
      <c r="F5" s="17"/>
      <c r="G5" s="17"/>
      <c r="H5" s="17"/>
      <c r="I5"/>
    </row>
    <row r="6" spans="1:11" x14ac:dyDescent="0.25">
      <c r="A6" s="14"/>
      <c r="B6" s="18"/>
      <c r="C6" s="18"/>
      <c r="D6" s="37" t="s">
        <v>42</v>
      </c>
      <c r="E6" s="46"/>
      <c r="F6" s="36"/>
      <c r="G6" s="36"/>
      <c r="H6" s="36"/>
      <c r="I6"/>
    </row>
    <row r="7" spans="1:11" ht="12" customHeight="1" x14ac:dyDescent="0.25">
      <c r="A7" s="14"/>
      <c r="B7" s="18"/>
      <c r="C7" s="18"/>
      <c r="D7" s="37" t="s">
        <v>6</v>
      </c>
      <c r="E7" s="46"/>
      <c r="F7" s="36"/>
      <c r="G7" s="36"/>
      <c r="H7" s="36"/>
      <c r="I7"/>
    </row>
    <row r="8" spans="1:11" ht="12" customHeight="1" x14ac:dyDescent="0.25">
      <c r="A8" s="14"/>
      <c r="B8" s="18"/>
      <c r="C8" s="18"/>
      <c r="D8" s="37" t="s">
        <v>61</v>
      </c>
      <c r="E8" s="46"/>
      <c r="F8" s="36"/>
      <c r="G8" s="36"/>
      <c r="H8" s="36"/>
      <c r="I8"/>
    </row>
    <row r="9" spans="1:11" ht="12" customHeight="1" x14ac:dyDescent="0.25">
      <c r="A9" s="14"/>
      <c r="B9" s="18"/>
      <c r="C9" s="18"/>
      <c r="D9" s="37" t="s">
        <v>33</v>
      </c>
      <c r="E9" s="46"/>
      <c r="F9" s="36"/>
      <c r="G9" s="36"/>
      <c r="H9" s="36"/>
      <c r="I9"/>
    </row>
    <row r="10" spans="1:11" x14ac:dyDescent="0.25">
      <c r="A10" s="18"/>
      <c r="B10" s="18"/>
      <c r="C10" s="18"/>
      <c r="D10" s="37" t="s">
        <v>58</v>
      </c>
      <c r="E10" s="46"/>
      <c r="F10" s="36"/>
      <c r="G10" s="36"/>
      <c r="H10" s="36"/>
      <c r="I10"/>
    </row>
    <row r="11" spans="1:11" x14ac:dyDescent="0.25">
      <c r="A11" s="18"/>
      <c r="B11" s="18"/>
      <c r="C11" s="18"/>
      <c r="D11" s="37" t="s">
        <v>59</v>
      </c>
      <c r="E11" s="46"/>
      <c r="F11" s="36"/>
      <c r="G11" s="36"/>
      <c r="H11" s="36"/>
      <c r="I11"/>
    </row>
    <row r="12" spans="1:11" ht="12.75" customHeight="1" x14ac:dyDescent="0.25">
      <c r="A12" s="18"/>
      <c r="B12" s="18"/>
      <c r="C12" s="18"/>
      <c r="D12" s="37" t="s">
        <v>60</v>
      </c>
      <c r="E12" s="46"/>
      <c r="F12" s="36"/>
      <c r="G12" s="36"/>
      <c r="H12" s="36"/>
      <c r="I12"/>
    </row>
    <row r="13" spans="1:11" ht="12.75" customHeight="1" thickBot="1" x14ac:dyDescent="0.35">
      <c r="A13" s="35"/>
      <c r="B13" s="45"/>
      <c r="C13" s="45"/>
      <c r="D13" s="45"/>
      <c r="E13" s="45"/>
      <c r="F13" s="45"/>
      <c r="G13" s="45"/>
      <c r="H13" s="45"/>
      <c r="I13"/>
    </row>
    <row r="14" spans="1:11" s="2" customFormat="1" ht="44.25" customHeight="1" thickBot="1" x14ac:dyDescent="0.3">
      <c r="A14" s="94" t="s">
        <v>0</v>
      </c>
      <c r="B14" s="95"/>
      <c r="C14" s="95"/>
      <c r="D14" s="95"/>
      <c r="E14" s="19" t="s">
        <v>26</v>
      </c>
      <c r="F14" s="19" t="s">
        <v>25</v>
      </c>
      <c r="G14" s="19" t="s">
        <v>27</v>
      </c>
      <c r="H14" s="20" t="s">
        <v>31</v>
      </c>
      <c r="I14"/>
      <c r="J14"/>
      <c r="K14" s="3"/>
    </row>
    <row r="15" spans="1:11" ht="7.5" customHeight="1" thickBot="1" x14ac:dyDescent="0.3">
      <c r="B15" s="14"/>
      <c r="C15" s="14"/>
      <c r="D15" s="14"/>
      <c r="E15" s="17"/>
      <c r="F15" s="17"/>
      <c r="G15" s="17"/>
      <c r="H15" s="17"/>
      <c r="I15"/>
    </row>
    <row r="16" spans="1:11" s="5" customFormat="1" ht="13.8" thickBot="1" x14ac:dyDescent="0.3">
      <c r="A16" s="29" t="s">
        <v>1</v>
      </c>
      <c r="B16" s="30"/>
      <c r="C16" s="30"/>
      <c r="D16" s="31"/>
      <c r="E16" s="25"/>
      <c r="F16" s="26"/>
      <c r="G16" s="26"/>
      <c r="H16" s="26"/>
      <c r="I16"/>
      <c r="J16"/>
    </row>
    <row r="17" spans="1:9" ht="6" customHeight="1" x14ac:dyDescent="0.25">
      <c r="B17" s="14"/>
      <c r="C17" s="14"/>
      <c r="D17" s="14"/>
      <c r="E17" s="17"/>
      <c r="F17" s="17"/>
      <c r="G17" s="17"/>
      <c r="H17" s="17"/>
      <c r="I17"/>
    </row>
    <row r="18" spans="1:9" x14ac:dyDescent="0.25">
      <c r="A18" s="12"/>
      <c r="B18" s="13" t="s">
        <v>2</v>
      </c>
      <c r="C18" s="12"/>
      <c r="D18" s="12"/>
      <c r="E18" s="22"/>
      <c r="F18" s="22"/>
      <c r="G18" s="22"/>
      <c r="H18" s="22"/>
      <c r="I18"/>
    </row>
    <row r="19" spans="1:9" x14ac:dyDescent="0.25">
      <c r="A19" s="12"/>
      <c r="B19" s="40">
        <v>1</v>
      </c>
      <c r="C19" s="38" t="s">
        <v>8</v>
      </c>
      <c r="D19" s="39"/>
      <c r="E19" s="56"/>
      <c r="F19" s="47"/>
      <c r="G19" s="48"/>
      <c r="H19" s="58">
        <v>10000</v>
      </c>
      <c r="I19"/>
    </row>
    <row r="20" spans="1:9" x14ac:dyDescent="0.25">
      <c r="A20" s="12"/>
      <c r="B20" s="40">
        <f>B19+1</f>
        <v>2</v>
      </c>
      <c r="C20" s="38" t="s">
        <v>9</v>
      </c>
      <c r="D20" s="39"/>
      <c r="E20" s="56"/>
      <c r="F20" s="47"/>
      <c r="G20" s="48"/>
      <c r="H20" s="58">
        <f t="shared" ref="H20:H30" si="0">E20*G20</f>
        <v>0</v>
      </c>
      <c r="I20"/>
    </row>
    <row r="21" spans="1:9" x14ac:dyDescent="0.25">
      <c r="A21" s="12"/>
      <c r="B21" s="40">
        <f>B20+1</f>
        <v>3</v>
      </c>
      <c r="C21" s="38" t="s">
        <v>10</v>
      </c>
      <c r="D21" s="39"/>
      <c r="E21" s="56"/>
      <c r="F21" s="47"/>
      <c r="G21" s="48"/>
      <c r="H21" s="58">
        <f t="shared" si="0"/>
        <v>0</v>
      </c>
      <c r="I21"/>
    </row>
    <row r="22" spans="1:9" x14ac:dyDescent="0.25">
      <c r="A22" s="12"/>
      <c r="B22" s="40">
        <f>B21+1</f>
        <v>4</v>
      </c>
      <c r="C22" s="38" t="s">
        <v>11</v>
      </c>
      <c r="D22" s="39"/>
      <c r="E22" s="56"/>
      <c r="F22" s="47"/>
      <c r="G22" s="48"/>
      <c r="H22" s="58">
        <f t="shared" si="0"/>
        <v>0</v>
      </c>
      <c r="I22"/>
    </row>
    <row r="23" spans="1:9" x14ac:dyDescent="0.25">
      <c r="A23" s="12"/>
      <c r="B23" s="40">
        <f>B22+1</f>
        <v>5</v>
      </c>
      <c r="C23" s="38" t="s">
        <v>12</v>
      </c>
      <c r="D23" s="39"/>
      <c r="E23" s="56"/>
      <c r="F23" s="47"/>
      <c r="G23" s="48"/>
      <c r="H23" s="58">
        <f t="shared" si="0"/>
        <v>0</v>
      </c>
      <c r="I23"/>
    </row>
    <row r="24" spans="1:9" x14ac:dyDescent="0.25">
      <c r="A24" s="12"/>
      <c r="B24" s="40">
        <v>6</v>
      </c>
      <c r="C24" s="38" t="s">
        <v>13</v>
      </c>
      <c r="D24" s="39"/>
      <c r="E24" s="56"/>
      <c r="F24" s="47"/>
      <c r="G24" s="48"/>
      <c r="H24" s="58">
        <f t="shared" si="0"/>
        <v>0</v>
      </c>
      <c r="I24"/>
    </row>
    <row r="25" spans="1:9" x14ac:dyDescent="0.25">
      <c r="A25" s="12"/>
      <c r="B25" s="40">
        <v>7</v>
      </c>
      <c r="C25" s="38" t="s">
        <v>14</v>
      </c>
      <c r="D25" s="39"/>
      <c r="E25" s="56"/>
      <c r="F25" s="47"/>
      <c r="G25" s="48"/>
      <c r="H25" s="58">
        <f t="shared" si="0"/>
        <v>0</v>
      </c>
      <c r="I25"/>
    </row>
    <row r="26" spans="1:9" x14ac:dyDescent="0.25">
      <c r="A26" s="12"/>
      <c r="B26" s="40">
        <v>8</v>
      </c>
      <c r="C26" s="38" t="s">
        <v>15</v>
      </c>
      <c r="D26" s="39"/>
      <c r="E26" s="56"/>
      <c r="F26" s="47"/>
      <c r="G26" s="48"/>
      <c r="H26" s="58">
        <f t="shared" si="0"/>
        <v>0</v>
      </c>
      <c r="I26"/>
    </row>
    <row r="27" spans="1:9" x14ac:dyDescent="0.25">
      <c r="A27" s="12"/>
      <c r="B27" s="40">
        <v>9</v>
      </c>
      <c r="C27" s="38" t="s">
        <v>16</v>
      </c>
      <c r="D27" s="39"/>
      <c r="E27" s="6"/>
      <c r="F27" s="47"/>
      <c r="G27" s="48"/>
      <c r="H27" s="58">
        <f t="shared" si="0"/>
        <v>0</v>
      </c>
      <c r="I27"/>
    </row>
    <row r="28" spans="1:9" x14ac:dyDescent="0.25">
      <c r="A28" s="12"/>
      <c r="B28" s="40">
        <v>10</v>
      </c>
      <c r="C28" s="38"/>
      <c r="D28" s="39"/>
      <c r="E28" s="6"/>
      <c r="F28" s="47"/>
      <c r="G28" s="48"/>
      <c r="H28" s="58">
        <f t="shared" si="0"/>
        <v>0</v>
      </c>
      <c r="I28"/>
    </row>
    <row r="29" spans="1:9" x14ac:dyDescent="0.25">
      <c r="A29" s="12"/>
      <c r="B29" s="40">
        <v>11</v>
      </c>
      <c r="C29" s="38"/>
      <c r="D29" s="39"/>
      <c r="E29" s="6"/>
      <c r="F29" s="6"/>
      <c r="G29" s="48"/>
      <c r="H29" s="58">
        <f t="shared" si="0"/>
        <v>0</v>
      </c>
      <c r="I29"/>
    </row>
    <row r="30" spans="1:9" x14ac:dyDescent="0.25">
      <c r="A30" s="12"/>
      <c r="B30" s="40">
        <v>12</v>
      </c>
      <c r="C30" s="38"/>
      <c r="D30" s="39"/>
      <c r="E30" s="6"/>
      <c r="F30" s="6"/>
      <c r="G30" s="48"/>
      <c r="H30" s="58">
        <f t="shared" si="0"/>
        <v>0</v>
      </c>
      <c r="I30"/>
    </row>
    <row r="31" spans="1:9" ht="13.8" thickBot="1" x14ac:dyDescent="0.3">
      <c r="A31" s="14"/>
      <c r="B31" s="55"/>
      <c r="C31" s="14"/>
      <c r="D31" s="14"/>
      <c r="E31" s="17"/>
      <c r="F31" s="17"/>
      <c r="G31" s="49"/>
      <c r="H31" s="7"/>
      <c r="I31"/>
    </row>
    <row r="32" spans="1:9" ht="13.8" thickBot="1" x14ac:dyDescent="0.3">
      <c r="A32" s="15" t="s">
        <v>5</v>
      </c>
      <c r="B32" s="14"/>
      <c r="C32" s="15"/>
      <c r="D32" s="15"/>
      <c r="E32" s="57"/>
      <c r="F32" s="21"/>
      <c r="G32" s="50">
        <f>SUM(G19:G31)</f>
        <v>0</v>
      </c>
      <c r="H32" s="74">
        <f>SUM(H19:H30)</f>
        <v>10000</v>
      </c>
      <c r="I32"/>
    </row>
    <row r="33" spans="1:10" s="5" customFormat="1" ht="13.8" thickBot="1" x14ac:dyDescent="0.3">
      <c r="A33" s="14"/>
      <c r="B33" s="9"/>
      <c r="C33" s="14"/>
      <c r="D33" s="14"/>
      <c r="E33" s="17"/>
      <c r="F33" s="17"/>
      <c r="G33" s="17"/>
      <c r="H33" s="17"/>
      <c r="I33"/>
      <c r="J33"/>
    </row>
    <row r="34" spans="1:10" ht="13.8" thickBot="1" x14ac:dyDescent="0.3">
      <c r="A34" s="34" t="s">
        <v>3</v>
      </c>
      <c r="B34" s="51"/>
      <c r="C34" s="32"/>
      <c r="D34" s="33"/>
      <c r="E34" s="28"/>
      <c r="F34" s="27"/>
      <c r="G34" s="27"/>
      <c r="H34" s="27"/>
      <c r="I34"/>
    </row>
    <row r="35" spans="1:10" s="4" customFormat="1" x14ac:dyDescent="0.25">
      <c r="A35" s="14"/>
      <c r="B35" s="52"/>
      <c r="C35" s="14"/>
      <c r="D35" s="14"/>
      <c r="E35" s="1"/>
      <c r="F35" s="17"/>
      <c r="G35" s="17"/>
      <c r="H35" s="17"/>
      <c r="I35"/>
      <c r="J35"/>
    </row>
    <row r="36" spans="1:10" ht="12.75" customHeight="1" x14ac:dyDescent="0.25">
      <c r="A36" s="12"/>
      <c r="B36" s="12" t="s">
        <v>17</v>
      </c>
      <c r="C36" s="12"/>
      <c r="D36" s="12"/>
      <c r="E36" s="8"/>
      <c r="F36" s="22"/>
      <c r="G36" s="60"/>
      <c r="H36" s="61"/>
      <c r="I36"/>
    </row>
    <row r="37" spans="1:10" x14ac:dyDescent="0.25">
      <c r="A37" s="12"/>
      <c r="B37" s="12"/>
      <c r="C37" s="12"/>
      <c r="D37" s="12"/>
      <c r="E37" s="8"/>
      <c r="F37" s="22"/>
      <c r="G37" s="62"/>
      <c r="H37" s="71">
        <v>3000</v>
      </c>
      <c r="I37"/>
    </row>
    <row r="38" spans="1:10" ht="12.75" customHeight="1" x14ac:dyDescent="0.25">
      <c r="A38" s="12"/>
      <c r="B38" s="12" t="s">
        <v>18</v>
      </c>
      <c r="C38" s="12"/>
      <c r="D38" s="12"/>
      <c r="E38" s="8"/>
      <c r="F38" s="60" t="s">
        <v>22</v>
      </c>
      <c r="G38" s="73">
        <v>0.34300000000000003</v>
      </c>
      <c r="H38" s="64"/>
      <c r="I38"/>
    </row>
    <row r="39" spans="1:10" x14ac:dyDescent="0.25">
      <c r="A39" s="12"/>
      <c r="B39" s="12"/>
      <c r="C39" s="12"/>
      <c r="D39" s="12"/>
      <c r="E39" s="8"/>
      <c r="F39" s="22"/>
      <c r="G39" s="62"/>
      <c r="H39" s="71">
        <f>H37*G38</f>
        <v>1029</v>
      </c>
      <c r="I39"/>
    </row>
    <row r="40" spans="1:10" ht="12.75" customHeight="1" x14ac:dyDescent="0.25">
      <c r="A40" s="12"/>
      <c r="B40" s="12" t="s">
        <v>19</v>
      </c>
      <c r="C40" s="12"/>
      <c r="D40" s="12"/>
      <c r="E40" s="8"/>
      <c r="F40" s="22"/>
      <c r="G40" s="62"/>
      <c r="H40" s="64"/>
      <c r="I40"/>
    </row>
    <row r="41" spans="1:10" ht="12.75" customHeight="1" x14ac:dyDescent="0.3">
      <c r="A41" s="12"/>
      <c r="B41" s="12"/>
      <c r="C41" s="12" t="s">
        <v>20</v>
      </c>
      <c r="D41" s="12"/>
      <c r="E41" s="8"/>
      <c r="F41" s="22"/>
      <c r="G41" s="65"/>
      <c r="H41" s="64"/>
      <c r="I41"/>
    </row>
    <row r="42" spans="1:10" ht="12.75" customHeight="1" x14ac:dyDescent="0.3">
      <c r="A42" s="12"/>
      <c r="B42" s="12"/>
      <c r="C42" s="12" t="s">
        <v>21</v>
      </c>
      <c r="D42" s="12"/>
      <c r="E42" s="8"/>
      <c r="F42" s="22"/>
      <c r="G42" s="65"/>
      <c r="H42" s="64"/>
      <c r="I42"/>
    </row>
    <row r="43" spans="1:10" ht="12.75" customHeight="1" x14ac:dyDescent="0.25">
      <c r="A43" s="12"/>
      <c r="B43" s="12"/>
      <c r="C43" s="12"/>
      <c r="D43" s="12"/>
      <c r="E43" s="8"/>
      <c r="F43" s="22"/>
      <c r="G43"/>
      <c r="H43" s="64"/>
      <c r="I43"/>
    </row>
    <row r="44" spans="1:10" x14ac:dyDescent="0.25">
      <c r="A44" s="12"/>
      <c r="B44" s="12"/>
      <c r="C44" s="12"/>
      <c r="D44" s="12"/>
      <c r="E44" s="8"/>
      <c r="F44" s="22"/>
      <c r="G44" s="62"/>
      <c r="H44" s="63">
        <f>SUM(G41:G43)</f>
        <v>0</v>
      </c>
      <c r="I44"/>
    </row>
    <row r="45" spans="1:10" x14ac:dyDescent="0.25">
      <c r="A45" s="12"/>
      <c r="B45" s="12"/>
      <c r="C45" s="12"/>
      <c r="D45" s="12"/>
      <c r="E45" s="8"/>
      <c r="F45" s="22"/>
      <c r="G45" s="62"/>
      <c r="H45" s="64"/>
      <c r="I45"/>
    </row>
    <row r="46" spans="1:10" x14ac:dyDescent="0.25">
      <c r="A46" s="12"/>
      <c r="B46" s="88" t="s">
        <v>57</v>
      </c>
      <c r="C46" s="12"/>
      <c r="D46" s="12"/>
      <c r="E46" s="8"/>
      <c r="F46" s="22"/>
      <c r="G46" s="62"/>
      <c r="H46" s="64"/>
      <c r="I46"/>
    </row>
    <row r="47" spans="1:10" x14ac:dyDescent="0.25">
      <c r="A47" s="12"/>
      <c r="C47" s="12"/>
      <c r="D47" s="12"/>
      <c r="E47" s="8"/>
      <c r="F47" s="22"/>
      <c r="G47" s="62"/>
      <c r="H47" s="63"/>
      <c r="I47"/>
    </row>
    <row r="48" spans="1:10" x14ac:dyDescent="0.25">
      <c r="A48" s="12"/>
      <c r="B48" s="12" t="s">
        <v>23</v>
      </c>
      <c r="C48" s="12"/>
      <c r="D48" s="12"/>
      <c r="E48" s="8"/>
      <c r="F48" s="22"/>
      <c r="G48" s="62"/>
      <c r="H48" s="66"/>
      <c r="I48"/>
    </row>
    <row r="49" spans="1:10" x14ac:dyDescent="0.25">
      <c r="A49" s="12"/>
      <c r="B49" s="12"/>
      <c r="C49" s="12"/>
      <c r="D49" s="12"/>
      <c r="E49" s="8"/>
      <c r="F49" s="22"/>
      <c r="G49" s="62"/>
      <c r="H49" s="63">
        <v>5000</v>
      </c>
      <c r="I49"/>
    </row>
    <row r="50" spans="1:10" ht="13.8" thickBot="1" x14ac:dyDescent="0.3">
      <c r="A50" s="14"/>
      <c r="B50" s="53"/>
      <c r="C50" s="14"/>
      <c r="D50" s="14"/>
      <c r="F50" s="17"/>
      <c r="G50" s="67"/>
      <c r="H50" s="68"/>
      <c r="I50"/>
    </row>
    <row r="51" spans="1:10" ht="13.8" thickBot="1" x14ac:dyDescent="0.3">
      <c r="A51" s="9" t="s">
        <v>4</v>
      </c>
      <c r="B51" s="75"/>
      <c r="C51" s="16"/>
      <c r="D51" s="16"/>
      <c r="E51" s="23"/>
      <c r="F51" s="23"/>
      <c r="G51" s="69"/>
      <c r="H51" s="70">
        <f>SUM(H36:H50)</f>
        <v>9029</v>
      </c>
      <c r="I51"/>
    </row>
    <row r="52" spans="1:10" x14ac:dyDescent="0.25">
      <c r="E52"/>
      <c r="F52"/>
      <c r="G52"/>
      <c r="H52"/>
      <c r="I52"/>
    </row>
    <row r="53" spans="1:10" x14ac:dyDescent="0.25">
      <c r="A53" s="4" t="s">
        <v>28</v>
      </c>
      <c r="E53"/>
      <c r="F53"/>
      <c r="G53"/>
      <c r="H53" s="76">
        <f>H32-H51</f>
        <v>971</v>
      </c>
      <c r="I53"/>
    </row>
    <row r="54" spans="1:10" x14ac:dyDescent="0.25">
      <c r="D54" s="4" t="s">
        <v>29</v>
      </c>
      <c r="E54"/>
      <c r="F54"/>
      <c r="G54"/>
      <c r="H54" s="77">
        <f>H49</f>
        <v>5000</v>
      </c>
      <c r="I54"/>
    </row>
    <row r="55" spans="1:10" x14ac:dyDescent="0.25">
      <c r="A55" s="4" t="s">
        <v>30</v>
      </c>
      <c r="E55"/>
      <c r="F55"/>
      <c r="G55"/>
      <c r="H55" s="76">
        <f>H53+H54</f>
        <v>5971</v>
      </c>
      <c r="I55"/>
    </row>
    <row r="56" spans="1:10" s="4" customFormat="1" ht="13.8" thickBot="1" x14ac:dyDescent="0.3">
      <c r="A56"/>
      <c r="B56"/>
      <c r="C56"/>
      <c r="D56"/>
      <c r="E56"/>
      <c r="F56"/>
      <c r="G56"/>
      <c r="H56"/>
      <c r="I56"/>
      <c r="J56"/>
    </row>
    <row r="57" spans="1:10" ht="27" customHeight="1" thickBot="1" x14ac:dyDescent="0.35">
      <c r="A57" s="10" t="s">
        <v>7</v>
      </c>
      <c r="B57" s="54"/>
      <c r="C57" s="24"/>
      <c r="D57" s="24"/>
      <c r="E57" s="41" t="s">
        <v>34</v>
      </c>
      <c r="F57" s="90" t="s">
        <v>35</v>
      </c>
      <c r="G57" s="90"/>
      <c r="H57" s="59">
        <v>0</v>
      </c>
      <c r="I57"/>
    </row>
    <row r="58" spans="1:10" s="11" customFormat="1" ht="16.2" thickTop="1" x14ac:dyDescent="0.3">
      <c r="A58" s="96"/>
      <c r="B58" s="97"/>
      <c r="C58" s="97"/>
      <c r="D58" s="97"/>
      <c r="E58" s="97"/>
      <c r="F58" s="97"/>
      <c r="G58" s="97"/>
      <c r="H58" s="97"/>
      <c r="I58"/>
      <c r="J58"/>
    </row>
    <row r="59" spans="1:10" ht="19.5" customHeight="1" thickBot="1" x14ac:dyDescent="0.35">
      <c r="A59" s="89" t="s">
        <v>36</v>
      </c>
      <c r="B59" s="89"/>
      <c r="C59" s="89"/>
      <c r="D59" s="89"/>
      <c r="E59" s="89"/>
      <c r="F59" s="89"/>
      <c r="G59" s="89"/>
      <c r="H59" s="72">
        <f>H57-H55</f>
        <v>-5971</v>
      </c>
      <c r="I59"/>
    </row>
    <row r="60" spans="1:10" ht="13.8" thickTop="1" x14ac:dyDescent="0.25">
      <c r="E60"/>
      <c r="F60"/>
      <c r="G60"/>
      <c r="H60"/>
      <c r="I60"/>
    </row>
    <row r="61" spans="1:10" x14ac:dyDescent="0.25">
      <c r="E61"/>
      <c r="F61"/>
      <c r="G61"/>
      <c r="H61"/>
      <c r="I61"/>
    </row>
    <row r="62" spans="1:10" x14ac:dyDescent="0.25">
      <c r="D62" s="78" t="s">
        <v>32</v>
      </c>
      <c r="E62"/>
      <c r="F62"/>
      <c r="I62"/>
    </row>
    <row r="63" spans="1:10" x14ac:dyDescent="0.25">
      <c r="I63"/>
    </row>
    <row r="64" spans="1:10" ht="22.8" customHeight="1" thickBot="1" x14ac:dyDescent="0.3">
      <c r="D64" s="87" t="s">
        <v>55</v>
      </c>
      <c r="E64" s="79"/>
    </row>
    <row r="65" spans="4:5" ht="25.8" customHeight="1" thickBot="1" x14ac:dyDescent="0.3">
      <c r="D65" s="82" t="s">
        <v>56</v>
      </c>
      <c r="E65" s="80"/>
    </row>
  </sheetData>
  <mergeCells count="5">
    <mergeCell ref="A59:G59"/>
    <mergeCell ref="F57:G57"/>
    <mergeCell ref="A1:I3"/>
    <mergeCell ref="A14:D14"/>
    <mergeCell ref="A58:H58"/>
  </mergeCells>
  <phoneticPr fontId="2" type="noConversion"/>
  <pageMargins left="0.75" right="0.75" top="1" bottom="1" header="0.5" footer="0.5"/>
  <pageSetup scale="75" orientation="portrait" r:id="rId1"/>
  <headerFooter alignWithMargins="0">
    <oddHeader>&amp;L&amp;D</oddHeader>
    <oddFooter>&amp;L&amp;F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Recharge Center Updates</vt:lpstr>
      <vt:lpstr>Statement of Activities Form</vt:lpstr>
      <vt:lpstr>'Statement of Activities Form'!Print_Area</vt:lpstr>
    </vt:vector>
  </TitlesOfParts>
  <Company>Keck School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courtney.conner</dc:creator>
  <cp:lastModifiedBy>Kimberley Chavez</cp:lastModifiedBy>
  <cp:lastPrinted>2015-09-29T21:23:26Z</cp:lastPrinted>
  <dcterms:created xsi:type="dcterms:W3CDTF">2007-10-31T21:10:41Z</dcterms:created>
  <dcterms:modified xsi:type="dcterms:W3CDTF">2023-06-22T19:03:49Z</dcterms:modified>
</cp:coreProperties>
</file>